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765" windowHeight="80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<sst xmlns="http://schemas.openxmlformats.org/spreadsheetml/2006/main" count="35" uniqueCount="35">
  <si>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Sovrintendente</t>
  </si>
  <si>
    <t>Vice  Sovrintendente</t>
  </si>
  <si>
    <t xml:space="preserve">Sovrintendente  Capo </t>
  </si>
  <si>
    <t>BIENNIO ECONOMICO 2006 - 2007</t>
  </si>
  <si>
    <t>PARAMETRI</t>
  </si>
  <si>
    <t xml:space="preserve">STIPENDIO ANNUO LORDO </t>
  </si>
  <si>
    <t>INDENNITA' PENSIONABILE ANNUA LORDA</t>
  </si>
  <si>
    <t>INCREMENTO MENSILE STIPENDI</t>
  </si>
  <si>
    <t>QUALIFICHE</t>
  </si>
  <si>
    <t>INCREMENTO MENSILE INDENNITA' PENSIONABILE</t>
  </si>
  <si>
    <t>INCREMENTO MENSILE COMPLESSIVO</t>
  </si>
  <si>
    <t>DIRETTIVI</t>
  </si>
  <si>
    <t>RUOLO ISPETTORI</t>
  </si>
  <si>
    <t>RUOLO SOVRINTENDENTI</t>
  </si>
  <si>
    <t>RUOLO ASSISTENTI E AGENTI</t>
  </si>
  <si>
    <t>Sov. Capo con + 8 anni nella qualifica</t>
  </si>
  <si>
    <r>
      <t xml:space="preserve">nuovo valore punto parametrale = </t>
    </r>
    <r>
      <rPr>
        <b/>
        <i/>
        <sz val="10"/>
        <rFont val="Arial"/>
        <family val="2"/>
      </rPr>
      <t xml:space="preserve">164,70 </t>
    </r>
  </si>
  <si>
    <t>Roma 27 luglio 2007</t>
  </si>
  <si>
    <t>Tenente Colonnello</t>
  </si>
  <si>
    <t>Maggiore</t>
  </si>
  <si>
    <t>Capitano</t>
  </si>
  <si>
    <t xml:space="preserve">Tenente </t>
  </si>
  <si>
    <t>Luogotenente</t>
  </si>
  <si>
    <t>Maresciallo A. con +di 8 anni nella qualifica</t>
  </si>
  <si>
    <t>Maresciallo Aiutante</t>
  </si>
  <si>
    <t>Maresciallo Capo con 10 anni</t>
  </si>
  <si>
    <t xml:space="preserve">Maresciallo Capo </t>
  </si>
  <si>
    <t>Maresciallo</t>
  </si>
  <si>
    <t>Maresciallo  Ordinario</t>
  </si>
  <si>
    <t>Appuntato scelto</t>
  </si>
  <si>
    <t xml:space="preserve">Appuntato </t>
  </si>
  <si>
    <t>Finanziere Scelto</t>
  </si>
  <si>
    <t xml:space="preserve">Finanziere </t>
  </si>
  <si>
    <t>IPOTESI DI ACCORDO FORZE DI POLIZIA ORDINAMENTO MILITARE</t>
  </si>
  <si>
    <t>App. scelto con + 8 anni nella qualifica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</si>
</sst>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_ ;[Red]\-0.0\ "/>
  </numFmts>
  <fonts count="1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48"/>
      <name val="Times New Roman"/>
      <family val="1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0" xfId="0" applyFont="1" applyBorder="1" applyAlignment="1">
      <alignment horizontal="center" textRotation="90" wrapText="1"/>
    </xf>
    <xf numFmtId="0" fontId="12" fillId="0" borderId="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/>
    </xf>
    <xf numFmtId="0" fontId="12" fillId="0" borderId="2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90" wrapText="1" readingOrder="1"/>
    </xf>
    <xf numFmtId="0" fontId="12" fillId="0" borderId="2" xfId="0" applyFont="1" applyBorder="1" applyAlignment="1">
      <alignment horizontal="center" textRotation="90" wrapText="1" readingOrder="1"/>
    </xf>
    <xf numFmtId="0" fontId="12" fillId="0" borderId="11" xfId="0" applyFont="1" applyBorder="1" applyAlignment="1">
      <alignment horizontal="center" textRotation="90" wrapText="1" readingOrder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H1" sqref="A1:IV6"/>
    </sheetView>
  </sheetViews>
  <sheetFormatPr defaultColWidth="9.140625" defaultRowHeight="12.75"/>
  <cols>
    <col min="1" max="1" width="36.7109375" style="0" customWidth="1"/>
    <col min="2" max="2" width="10.28125" style="0" customWidth="1"/>
    <col min="3" max="3" width="16.421875" style="0" customWidth="1"/>
    <col min="4" max="4" width="15.140625" style="0" customWidth="1"/>
    <col min="5" max="5" width="16.140625" style="0" customWidth="1"/>
    <col min="6" max="6" width="17.57421875" style="0" customWidth="1"/>
    <col min="7" max="7" width="22.421875" style="0" customWidth="1"/>
    <col min="8" max="8" width="6.421875" style="0" customWidth="1"/>
    <col min="9" max="9" width="6.140625" style="0" customWidth="1"/>
    <col min="10" max="10" width="11.140625" style="0" bestFit="1" customWidth="1"/>
    <col min="11" max="11" width="11.7109375" style="0" bestFit="1" customWidth="1"/>
  </cols>
  <sheetData>
    <row r="1" spans="1:7" ht="24" thickBot="1">
      <c r="A1" s="38"/>
      <c r="B1" s="39"/>
      <c r="C1" s="39"/>
      <c r="D1" s="39"/>
      <c r="E1" s="39"/>
      <c r="F1" s="39"/>
      <c r="G1" s="39"/>
    </row>
    <row r="2" spans="1:9" ht="15.75" thickTop="1">
      <c r="A2" s="32" t="s">
        <v>33</v>
      </c>
      <c r="B2" s="33"/>
      <c r="C2" s="33"/>
      <c r="D2" s="33"/>
      <c r="E2" s="33"/>
      <c r="F2" s="33"/>
      <c r="G2" s="34"/>
      <c r="H2" s="15"/>
      <c r="I2" s="15"/>
    </row>
    <row r="3" spans="1:9" ht="19.5" customHeight="1" thickBot="1">
      <c r="A3" s="35" t="s">
        <v>3</v>
      </c>
      <c r="B3" s="36"/>
      <c r="C3" s="36"/>
      <c r="D3" s="36"/>
      <c r="E3" s="36"/>
      <c r="F3" s="36"/>
      <c r="G3" s="37"/>
      <c r="H3" s="15"/>
      <c r="I3" s="15"/>
    </row>
    <row r="4" spans="1:9" ht="15" customHeight="1" thickTop="1">
      <c r="A4" s="1"/>
      <c r="B4" s="14"/>
      <c r="C4" s="14"/>
      <c r="D4" s="14"/>
      <c r="E4" s="14"/>
      <c r="F4" s="14"/>
      <c r="G4" s="14"/>
      <c r="H4" s="1"/>
      <c r="I4" s="1"/>
    </row>
    <row r="5" spans="1:9" ht="12" customHeight="1">
      <c r="A5" s="40" t="s">
        <v>8</v>
      </c>
      <c r="B5" s="46" t="s">
        <v>4</v>
      </c>
      <c r="C5" s="49" t="s">
        <v>5</v>
      </c>
      <c r="D5" s="43" t="s">
        <v>6</v>
      </c>
      <c r="E5" s="43" t="s">
        <v>7</v>
      </c>
      <c r="F5" s="43" t="s">
        <v>9</v>
      </c>
      <c r="G5" s="43" t="s">
        <v>10</v>
      </c>
      <c r="H5" s="1"/>
      <c r="I5" s="1"/>
    </row>
    <row r="6" spans="1:9" ht="12" customHeight="1">
      <c r="A6" s="41"/>
      <c r="B6" s="47"/>
      <c r="C6" s="50"/>
      <c r="D6" s="44"/>
      <c r="E6" s="44"/>
      <c r="F6" s="44"/>
      <c r="G6" s="44"/>
      <c r="H6" s="5"/>
      <c r="I6" s="5"/>
    </row>
    <row r="7" spans="1:9" ht="12" customHeight="1">
      <c r="A7" s="41"/>
      <c r="B7" s="47"/>
      <c r="C7" s="50"/>
      <c r="D7" s="44"/>
      <c r="E7" s="44"/>
      <c r="F7" s="44"/>
      <c r="G7" s="44"/>
      <c r="H7" s="5"/>
      <c r="I7" s="5"/>
    </row>
    <row r="8" spans="1:9" ht="9" customHeight="1">
      <c r="A8" s="41"/>
      <c r="B8" s="47"/>
      <c r="C8" s="50"/>
      <c r="D8" s="44"/>
      <c r="E8" s="44"/>
      <c r="F8" s="44"/>
      <c r="G8" s="44"/>
      <c r="H8" s="6"/>
      <c r="I8" s="6"/>
    </row>
    <row r="9" spans="1:9" ht="9" customHeight="1">
      <c r="A9" s="41"/>
      <c r="B9" s="47"/>
      <c r="C9" s="50"/>
      <c r="D9" s="44"/>
      <c r="E9" s="44"/>
      <c r="F9" s="44"/>
      <c r="G9" s="44"/>
      <c r="H9" s="6"/>
      <c r="I9" s="6"/>
    </row>
    <row r="10" spans="1:9" ht="10.5" customHeight="1">
      <c r="A10" s="41"/>
      <c r="B10" s="47"/>
      <c r="C10" s="50"/>
      <c r="D10" s="44"/>
      <c r="E10" s="44"/>
      <c r="F10" s="44"/>
      <c r="G10" s="44"/>
      <c r="H10" s="6"/>
      <c r="I10" s="6"/>
    </row>
    <row r="11" spans="1:9" ht="6.75" customHeight="1">
      <c r="A11" s="42"/>
      <c r="B11" s="48"/>
      <c r="C11" s="51"/>
      <c r="D11" s="45"/>
      <c r="E11" s="45"/>
      <c r="F11" s="45"/>
      <c r="G11" s="45"/>
      <c r="H11" s="4"/>
      <c r="I11" s="4"/>
    </row>
    <row r="12" spans="1:11" ht="15" customHeight="1">
      <c r="A12" s="28" t="s">
        <v>11</v>
      </c>
      <c r="B12" s="26"/>
      <c r="C12" s="26"/>
      <c r="D12" s="26"/>
      <c r="E12" s="26"/>
      <c r="F12" s="30"/>
      <c r="G12" s="26"/>
      <c r="H12" s="1"/>
      <c r="I12" s="1"/>
      <c r="J12" s="1"/>
      <c r="K12" s="1"/>
    </row>
    <row r="13" spans="1:11" ht="15.75" customHeight="1">
      <c r="A13" s="2" t="s">
        <v>18</v>
      </c>
      <c r="B13" s="9">
        <v>150</v>
      </c>
      <c r="C13" s="11">
        <f>B13*164.7</f>
        <v>24705</v>
      </c>
      <c r="D13" s="11">
        <v>9752.4</v>
      </c>
      <c r="E13" s="27">
        <f>C13/12-(B13*154.5)/12</f>
        <v>127.5</v>
      </c>
      <c r="F13" s="27">
        <f>D13/12*1.6%</f>
        <v>13.0032</v>
      </c>
      <c r="G13" s="27">
        <f>E13+F13</f>
        <v>140.5032</v>
      </c>
      <c r="H13" s="3"/>
      <c r="I13" s="3"/>
      <c r="J13" s="12"/>
      <c r="K13" s="12"/>
    </row>
    <row r="14" spans="1:11" ht="15" customHeight="1">
      <c r="A14" s="2" t="s">
        <v>19</v>
      </c>
      <c r="B14" s="9">
        <v>144.5</v>
      </c>
      <c r="C14" s="11">
        <f>B14*164.7</f>
        <v>23799.149999999998</v>
      </c>
      <c r="D14" s="11">
        <v>9571.2</v>
      </c>
      <c r="E14" s="27">
        <f aca="true" t="shared" si="0" ref="E14:E35">C14/12-(B14*154.5)/12</f>
        <v>122.82499999999982</v>
      </c>
      <c r="F14" s="27">
        <v>12.7</v>
      </c>
      <c r="G14" s="27">
        <f aca="true" t="shared" si="1" ref="G14:G35">E14+F14</f>
        <v>135.5249999999998</v>
      </c>
      <c r="H14" s="3"/>
      <c r="I14" s="3"/>
      <c r="J14" s="12"/>
      <c r="K14" s="12"/>
    </row>
    <row r="15" spans="1:11" ht="15" customHeight="1">
      <c r="A15" s="2" t="s">
        <v>20</v>
      </c>
      <c r="B15" s="9">
        <v>139</v>
      </c>
      <c r="C15" s="11">
        <f>B15*164.7</f>
        <v>22893.3</v>
      </c>
      <c r="D15" s="11">
        <v>9483.6</v>
      </c>
      <c r="E15" s="27">
        <f t="shared" si="0"/>
        <v>118.14999999999986</v>
      </c>
      <c r="F15" s="27">
        <v>12.6</v>
      </c>
      <c r="G15" s="27">
        <f t="shared" si="1"/>
        <v>130.74999999999986</v>
      </c>
      <c r="H15" s="3"/>
      <c r="I15" s="3"/>
      <c r="J15" s="12"/>
      <c r="K15" s="12"/>
    </row>
    <row r="16" spans="1:11" ht="15" customHeight="1">
      <c r="A16" s="2" t="s">
        <v>21</v>
      </c>
      <c r="B16" s="9">
        <v>133.25</v>
      </c>
      <c r="C16" s="11">
        <f aca="true" t="shared" si="2" ref="C16:C35">B16*164.7</f>
        <v>21946.274999999998</v>
      </c>
      <c r="D16" s="11">
        <v>9099.6</v>
      </c>
      <c r="E16" s="27">
        <f t="shared" si="0"/>
        <v>113.26249999999982</v>
      </c>
      <c r="F16" s="27">
        <v>12.1</v>
      </c>
      <c r="G16" s="27">
        <f t="shared" si="1"/>
        <v>125.36249999999981</v>
      </c>
      <c r="H16" s="3"/>
      <c r="I16" s="3"/>
      <c r="J16" s="12"/>
      <c r="K16" s="12"/>
    </row>
    <row r="17" spans="1:11" ht="15" customHeight="1">
      <c r="A17" s="29" t="s">
        <v>12</v>
      </c>
      <c r="B17" s="9"/>
      <c r="C17" s="11"/>
      <c r="D17" s="11"/>
      <c r="E17" s="27"/>
      <c r="F17" s="27"/>
      <c r="G17" s="27"/>
      <c r="H17" s="3"/>
      <c r="I17" s="3"/>
      <c r="J17" s="12"/>
      <c r="K17" s="12"/>
    </row>
    <row r="18" spans="1:11" ht="15" customHeight="1">
      <c r="A18" s="2" t="s">
        <v>22</v>
      </c>
      <c r="B18" s="9">
        <v>139</v>
      </c>
      <c r="C18" s="11">
        <f t="shared" si="2"/>
        <v>22893.3</v>
      </c>
      <c r="D18" s="11">
        <v>9265.2</v>
      </c>
      <c r="E18" s="27">
        <f t="shared" si="0"/>
        <v>118.14999999999986</v>
      </c>
      <c r="F18" s="27">
        <v>12.3</v>
      </c>
      <c r="G18" s="27">
        <f t="shared" si="1"/>
        <v>130.44999999999987</v>
      </c>
      <c r="H18" s="3"/>
      <c r="I18" s="3"/>
      <c r="J18" s="12"/>
      <c r="K18" s="12"/>
    </row>
    <row r="19" spans="1:11" ht="15" customHeight="1">
      <c r="A19" s="2" t="s">
        <v>23</v>
      </c>
      <c r="B19" s="9">
        <v>135.5</v>
      </c>
      <c r="C19" s="11">
        <f t="shared" si="2"/>
        <v>22316.85</v>
      </c>
      <c r="D19" s="11">
        <v>9265.2</v>
      </c>
      <c r="E19" s="27">
        <f t="shared" si="0"/>
        <v>115.17499999999995</v>
      </c>
      <c r="F19" s="27">
        <v>12.3</v>
      </c>
      <c r="G19" s="27">
        <f t="shared" si="1"/>
        <v>127.47499999999995</v>
      </c>
      <c r="H19" s="3"/>
      <c r="I19" s="3"/>
      <c r="J19" s="12"/>
      <c r="K19" s="12"/>
    </row>
    <row r="20" spans="1:11" ht="15" customHeight="1">
      <c r="A20" s="2" t="s">
        <v>24</v>
      </c>
      <c r="B20" s="9">
        <v>133</v>
      </c>
      <c r="C20" s="11">
        <f t="shared" si="2"/>
        <v>21905.1</v>
      </c>
      <c r="D20" s="11">
        <v>9265.2</v>
      </c>
      <c r="E20" s="27">
        <f t="shared" si="0"/>
        <v>113.04999999999995</v>
      </c>
      <c r="F20" s="27">
        <v>12.3</v>
      </c>
      <c r="G20" s="27">
        <f t="shared" si="1"/>
        <v>125.34999999999995</v>
      </c>
      <c r="H20" s="3"/>
      <c r="I20" s="3"/>
      <c r="J20" s="12"/>
      <c r="K20" s="12"/>
    </row>
    <row r="21" spans="1:11" ht="15" customHeight="1">
      <c r="A21" s="2" t="s">
        <v>25</v>
      </c>
      <c r="B21" s="9">
        <v>133</v>
      </c>
      <c r="C21" s="11">
        <f t="shared" si="2"/>
        <v>21905.1</v>
      </c>
      <c r="D21" s="11">
        <v>9265.2</v>
      </c>
      <c r="E21" s="27">
        <f t="shared" si="0"/>
        <v>113.04999999999995</v>
      </c>
      <c r="F21" s="27">
        <v>12.3</v>
      </c>
      <c r="G21" s="27">
        <f t="shared" si="1"/>
        <v>125.34999999999995</v>
      </c>
      <c r="H21" s="3"/>
      <c r="I21" s="3"/>
      <c r="J21" s="12"/>
      <c r="K21" s="12"/>
    </row>
    <row r="22" spans="1:11" ht="15" customHeight="1">
      <c r="A22" s="2" t="s">
        <v>26</v>
      </c>
      <c r="B22" s="9">
        <v>128</v>
      </c>
      <c r="C22" s="11">
        <f t="shared" si="2"/>
        <v>21081.6</v>
      </c>
      <c r="D22" s="11">
        <v>8847.6</v>
      </c>
      <c r="E22" s="27">
        <f t="shared" si="0"/>
        <v>108.79999999999995</v>
      </c>
      <c r="F22" s="27">
        <f>D22/12*1.6%</f>
        <v>11.796800000000001</v>
      </c>
      <c r="G22" s="27">
        <f t="shared" si="1"/>
        <v>120.59679999999996</v>
      </c>
      <c r="H22" s="3"/>
      <c r="I22" s="3"/>
      <c r="J22" s="12"/>
      <c r="K22" s="12"/>
    </row>
    <row r="23" spans="1:11" ht="15" customHeight="1">
      <c r="A23" s="2" t="s">
        <v>28</v>
      </c>
      <c r="B23" s="9">
        <v>124</v>
      </c>
      <c r="C23" s="11">
        <f t="shared" si="2"/>
        <v>20422.8</v>
      </c>
      <c r="D23" s="11">
        <v>8572.8</v>
      </c>
      <c r="E23" s="27">
        <f t="shared" si="0"/>
        <v>105.39999999999986</v>
      </c>
      <c r="F23" s="27">
        <v>11.4</v>
      </c>
      <c r="G23" s="27">
        <f t="shared" si="1"/>
        <v>116.79999999999987</v>
      </c>
      <c r="H23" s="3"/>
      <c r="I23" s="3"/>
      <c r="J23" s="12"/>
      <c r="K23" s="12"/>
    </row>
    <row r="24" spans="1:11" ht="15" customHeight="1">
      <c r="A24" s="2" t="s">
        <v>27</v>
      </c>
      <c r="B24" s="9">
        <v>120.75</v>
      </c>
      <c r="C24" s="11">
        <f t="shared" si="2"/>
        <v>19887.524999999998</v>
      </c>
      <c r="D24" s="11">
        <v>8304</v>
      </c>
      <c r="E24" s="27">
        <f t="shared" si="0"/>
        <v>102.63749999999982</v>
      </c>
      <c r="F24" s="27">
        <v>11</v>
      </c>
      <c r="G24" s="27">
        <f t="shared" si="1"/>
        <v>113.63749999999982</v>
      </c>
      <c r="H24" s="3"/>
      <c r="I24" s="3"/>
      <c r="J24" s="12"/>
      <c r="K24" s="12"/>
    </row>
    <row r="25" spans="1:11" ht="15" customHeight="1">
      <c r="A25" s="29" t="s">
        <v>13</v>
      </c>
      <c r="B25" s="9"/>
      <c r="C25" s="11"/>
      <c r="D25" s="11"/>
      <c r="E25" s="27"/>
      <c r="F25" s="27"/>
      <c r="G25" s="27"/>
      <c r="H25" s="3"/>
      <c r="I25" s="3"/>
      <c r="J25" s="12"/>
      <c r="K25" s="12"/>
    </row>
    <row r="26" spans="1:11" ht="15" customHeight="1">
      <c r="A26" s="2" t="s">
        <v>15</v>
      </c>
      <c r="B26" s="9">
        <v>122.5</v>
      </c>
      <c r="C26" s="11">
        <f t="shared" si="2"/>
        <v>20175.75</v>
      </c>
      <c r="D26" s="11">
        <v>8533.2</v>
      </c>
      <c r="E26" s="27">
        <f t="shared" si="0"/>
        <v>104.125</v>
      </c>
      <c r="F26" s="27">
        <v>11.3</v>
      </c>
      <c r="G26" s="27">
        <f t="shared" si="1"/>
        <v>115.425</v>
      </c>
      <c r="H26" s="3"/>
      <c r="I26" s="3"/>
      <c r="J26" s="12"/>
      <c r="K26" s="12"/>
    </row>
    <row r="27" spans="1:11" ht="15" customHeight="1">
      <c r="A27" s="2" t="s">
        <v>2</v>
      </c>
      <c r="B27" s="9">
        <v>120.25</v>
      </c>
      <c r="C27" s="11">
        <f t="shared" si="2"/>
        <v>19805.175</v>
      </c>
      <c r="D27" s="11">
        <v>8533.2</v>
      </c>
      <c r="E27" s="27">
        <f t="shared" si="0"/>
        <v>102.21249999999986</v>
      </c>
      <c r="F27" s="27">
        <v>11.3</v>
      </c>
      <c r="G27" s="27">
        <f t="shared" si="1"/>
        <v>113.51249999999986</v>
      </c>
      <c r="H27" s="3"/>
      <c r="I27" s="3"/>
      <c r="J27" s="12"/>
      <c r="K27" s="12"/>
    </row>
    <row r="28" spans="1:11" ht="15" customHeight="1">
      <c r="A28" s="2" t="s">
        <v>0</v>
      </c>
      <c r="B28" s="9">
        <v>116.25</v>
      </c>
      <c r="C28" s="11">
        <f t="shared" si="2"/>
        <v>19146.375</v>
      </c>
      <c r="D28" s="11">
        <v>8030.4</v>
      </c>
      <c r="E28" s="27">
        <f t="shared" si="0"/>
        <v>98.8125</v>
      </c>
      <c r="F28" s="27">
        <v>10.7</v>
      </c>
      <c r="G28" s="27">
        <f t="shared" si="1"/>
        <v>109.5125</v>
      </c>
      <c r="H28" s="3"/>
      <c r="I28" s="3"/>
      <c r="J28" s="12"/>
      <c r="K28" s="12"/>
    </row>
    <row r="29" spans="1:11" ht="15" customHeight="1">
      <c r="A29" s="2" t="s">
        <v>1</v>
      </c>
      <c r="B29" s="9">
        <v>112.25</v>
      </c>
      <c r="C29" s="11">
        <f t="shared" si="2"/>
        <v>18487.574999999997</v>
      </c>
      <c r="D29" s="11">
        <v>7990.8</v>
      </c>
      <c r="E29" s="27">
        <f t="shared" si="0"/>
        <v>95.41249999999968</v>
      </c>
      <c r="F29" s="27">
        <v>10.6</v>
      </c>
      <c r="G29" s="27">
        <f t="shared" si="1"/>
        <v>106.01249999999968</v>
      </c>
      <c r="H29" s="3"/>
      <c r="I29" s="3"/>
      <c r="J29" s="12"/>
      <c r="K29" s="12"/>
    </row>
    <row r="30" spans="1:11" ht="15" customHeight="1">
      <c r="A30" s="29" t="s">
        <v>14</v>
      </c>
      <c r="B30" s="9"/>
      <c r="C30" s="11"/>
      <c r="D30" s="11"/>
      <c r="E30" s="27"/>
      <c r="F30" s="27"/>
      <c r="G30" s="27"/>
      <c r="H30" s="3"/>
      <c r="I30" s="3"/>
      <c r="J30" s="12"/>
      <c r="K30" s="12"/>
    </row>
    <row r="31" spans="1:11" ht="15" customHeight="1">
      <c r="A31" s="2" t="s">
        <v>34</v>
      </c>
      <c r="B31" s="9">
        <v>113.5</v>
      </c>
      <c r="C31" s="11">
        <f t="shared" si="2"/>
        <v>18693.449999999997</v>
      </c>
      <c r="D31" s="11">
        <v>7186.8</v>
      </c>
      <c r="E31" s="27">
        <f t="shared" si="0"/>
        <v>96.47499999999968</v>
      </c>
      <c r="F31" s="27">
        <v>9.5</v>
      </c>
      <c r="G31" s="27">
        <f t="shared" si="1"/>
        <v>105.97499999999968</v>
      </c>
      <c r="H31" s="3"/>
      <c r="I31" s="3"/>
      <c r="J31" s="12"/>
      <c r="K31" s="12"/>
    </row>
    <row r="32" spans="1:11" ht="15" customHeight="1">
      <c r="A32" s="2" t="s">
        <v>29</v>
      </c>
      <c r="B32" s="9">
        <v>111.5</v>
      </c>
      <c r="C32" s="11">
        <f t="shared" si="2"/>
        <v>18364.05</v>
      </c>
      <c r="D32" s="11">
        <v>7186.8</v>
      </c>
      <c r="E32" s="27">
        <f t="shared" si="0"/>
        <v>94.77499999999986</v>
      </c>
      <c r="F32" s="27">
        <v>9.5</v>
      </c>
      <c r="G32" s="27">
        <f t="shared" si="1"/>
        <v>104.27499999999986</v>
      </c>
      <c r="H32" s="3"/>
      <c r="I32" s="3"/>
      <c r="J32" s="12"/>
      <c r="K32" s="12"/>
    </row>
    <row r="33" spans="1:11" ht="15" customHeight="1">
      <c r="A33" s="2" t="s">
        <v>30</v>
      </c>
      <c r="B33" s="9">
        <v>108</v>
      </c>
      <c r="C33" s="11">
        <f t="shared" si="2"/>
        <v>17787.6</v>
      </c>
      <c r="D33" s="11">
        <v>6543.6</v>
      </c>
      <c r="E33" s="27">
        <f t="shared" si="0"/>
        <v>91.79999999999995</v>
      </c>
      <c r="F33" s="27">
        <v>8.7</v>
      </c>
      <c r="G33" s="27">
        <f t="shared" si="1"/>
        <v>100.49999999999996</v>
      </c>
      <c r="H33" s="3"/>
      <c r="I33" s="3"/>
      <c r="J33" s="12"/>
      <c r="K33" s="12"/>
    </row>
    <row r="34" spans="1:11" ht="15" customHeight="1">
      <c r="A34" s="2" t="s">
        <v>31</v>
      </c>
      <c r="B34" s="9">
        <v>104.5</v>
      </c>
      <c r="C34" s="11">
        <f t="shared" si="2"/>
        <v>17211.149999999998</v>
      </c>
      <c r="D34" s="11">
        <v>6003.6</v>
      </c>
      <c r="E34" s="27">
        <f t="shared" si="0"/>
        <v>88.82499999999982</v>
      </c>
      <c r="F34" s="27">
        <f>D34/12*1.6%</f>
        <v>8.0048</v>
      </c>
      <c r="G34" s="27">
        <f t="shared" si="1"/>
        <v>96.82979999999982</v>
      </c>
      <c r="H34" s="3"/>
      <c r="I34" s="3"/>
      <c r="J34" s="12"/>
      <c r="K34" s="12"/>
    </row>
    <row r="35" spans="1:11" ht="15" customHeight="1">
      <c r="A35" s="2" t="s">
        <v>32</v>
      </c>
      <c r="B35" s="9">
        <v>101.25</v>
      </c>
      <c r="C35" s="11">
        <f t="shared" si="2"/>
        <v>16675.875</v>
      </c>
      <c r="D35" s="11">
        <v>5614.8</v>
      </c>
      <c r="E35" s="27">
        <f t="shared" si="0"/>
        <v>86.0625</v>
      </c>
      <c r="F35" s="27">
        <v>12.9</v>
      </c>
      <c r="G35" s="27">
        <f t="shared" si="1"/>
        <v>98.9625</v>
      </c>
      <c r="H35" s="3"/>
      <c r="I35" s="3"/>
      <c r="J35" s="12"/>
      <c r="K35" s="12"/>
    </row>
    <row r="36" spans="1:7" ht="15" customHeight="1">
      <c r="A36" s="19" t="s">
        <v>16</v>
      </c>
      <c r="B36" s="20"/>
      <c r="C36" s="20"/>
      <c r="D36" s="20"/>
      <c r="E36" s="20"/>
      <c r="F36" s="10"/>
      <c r="G36" s="31" t="s">
        <v>17</v>
      </c>
    </row>
    <row r="37" spans="1:7" ht="15" customHeight="1">
      <c r="A37" s="21"/>
      <c r="B37" s="20"/>
      <c r="C37" s="20"/>
      <c r="D37" s="20"/>
      <c r="E37" s="20"/>
      <c r="F37" s="8"/>
      <c r="G37" s="8"/>
    </row>
    <row r="38" spans="2:7" ht="15" customHeight="1">
      <c r="B38" s="10"/>
      <c r="C38" s="10"/>
      <c r="D38" s="10"/>
      <c r="E38" s="10"/>
      <c r="F38" s="10"/>
      <c r="G38" s="10"/>
    </row>
    <row r="39" spans="2:12" ht="15" customHeight="1">
      <c r="B39" s="22"/>
      <c r="C39" s="23"/>
      <c r="D39" s="23"/>
      <c r="E39" s="23"/>
      <c r="F39" s="23"/>
      <c r="G39" s="23"/>
      <c r="H39" s="24"/>
      <c r="I39" s="24"/>
      <c r="J39" s="24"/>
      <c r="K39" s="24"/>
      <c r="L39" s="24"/>
    </row>
    <row r="40" spans="2:12" ht="12.75">
      <c r="B40" s="24"/>
      <c r="C40" s="25"/>
      <c r="D40" s="25"/>
      <c r="E40" s="24"/>
      <c r="F40" s="24"/>
      <c r="G40" s="24"/>
      <c r="H40" s="24"/>
      <c r="I40" s="24"/>
      <c r="J40" s="24"/>
      <c r="K40" s="24"/>
      <c r="L40" s="24"/>
    </row>
    <row r="41" spans="2:4" ht="12.75">
      <c r="B41" s="16"/>
      <c r="C41" s="7"/>
      <c r="D41" s="7"/>
    </row>
    <row r="42" spans="2:4" ht="12.75">
      <c r="B42" s="17"/>
      <c r="C42" s="1"/>
      <c r="D42" s="1"/>
    </row>
    <row r="43" spans="1:4" ht="15">
      <c r="A43" s="16"/>
      <c r="B43" s="18"/>
      <c r="C43" s="18"/>
      <c r="D43" s="18"/>
    </row>
    <row r="44" spans="1:4" ht="12.75">
      <c r="A44" s="16"/>
      <c r="B44" s="1"/>
      <c r="C44" s="1"/>
      <c r="D44" s="1"/>
    </row>
    <row r="46" ht="12.75">
      <c r="A46" s="13"/>
    </row>
  </sheetData>
  <mergeCells count="10">
    <mergeCell ref="A5:A11"/>
    <mergeCell ref="F5:F11"/>
    <mergeCell ref="G5:G11"/>
    <mergeCell ref="B5:B11"/>
    <mergeCell ref="C5:C11"/>
    <mergeCell ref="D5:D11"/>
    <mergeCell ref="E5:E11"/>
    <mergeCell ref="A2:G2"/>
    <mergeCell ref="A3:G3"/>
    <mergeCell ref="A1:G1"/>
  </mergeCells>
  <printOptions horizontalCentered="1" verticalCentered="1"/>
  <pageMargins left="0.1968503937007874" right="0.1968503937007874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 chiola</dc:creator>
  <cp:keywords/>
  <dc:description/>
  <cp:lastModifiedBy>Vincenzo Frallicciardi</cp:lastModifiedBy>
  <cp:lastPrinted>2007-07-27T05:13:05Z</cp:lastPrinted>
  <dcterms:created xsi:type="dcterms:W3CDTF">2002-03-29T23:44:42Z</dcterms:created>
  <dcterms:modified xsi:type="dcterms:W3CDTF">2007-07-30T09:29:41Z</dcterms:modified>
  <cp:category/>
  <cp:version/>
  <cp:contentType/>
  <cp:contentStatus/>
</cp:coreProperties>
</file>